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ownloads\"/>
    </mc:Choice>
  </mc:AlternateContent>
  <xr:revisionPtr revIDLastSave="0" documentId="13_ncr:1_{3D4127A0-C59D-45A1-B803-AA847F26B1BC}" xr6:coauthVersionLast="47" xr6:coauthVersionMax="47" xr10:uidLastSave="{00000000-0000-0000-0000-000000000000}"/>
  <bookViews>
    <workbookView xWindow="-108" yWindow="-108" windowWidth="23256" windowHeight="12576" xr2:uid="{63C4508B-A6EB-41DF-AADF-941AD16C1F41}"/>
  </bookViews>
  <sheets>
    <sheet name="Raw Dataset" sheetId="3" r:id="rId1"/>
    <sheet name="Calculating Profitability Inde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2" i="2" s="1"/>
  <c r="B13" i="2" s="1"/>
  <c r="C7" i="3"/>
  <c r="D7" i="3" s="1"/>
  <c r="E7" i="3" s="1"/>
  <c r="F7" i="3" s="1"/>
  <c r="F9" i="2"/>
  <c r="F10" i="2" s="1"/>
  <c r="E9" i="2"/>
  <c r="E10" i="2" s="1"/>
  <c r="D9" i="2"/>
  <c r="D10" i="2" s="1"/>
  <c r="C9" i="2"/>
  <c r="C10" i="2" s="1"/>
  <c r="C7" i="2"/>
  <c r="D7" i="2" s="1"/>
  <c r="E7" i="2" s="1"/>
  <c r="F7" i="2" s="1"/>
</calcChain>
</file>

<file path=xl/sharedStrings.xml><?xml version="1.0" encoding="utf-8"?>
<sst xmlns="http://schemas.openxmlformats.org/spreadsheetml/2006/main" count="24" uniqueCount="12">
  <si>
    <t>Discount Rate</t>
  </si>
  <si>
    <t xml:space="preserve">Project A </t>
  </si>
  <si>
    <t>Year</t>
  </si>
  <si>
    <t>Discounted Value</t>
  </si>
  <si>
    <t>Profitability Index</t>
  </si>
  <si>
    <t>https://www.excelgraduate.com/</t>
  </si>
  <si>
    <t>© 2023 by Excelgraduate | All Rights Reserved.</t>
  </si>
  <si>
    <t>Initial Investment</t>
  </si>
  <si>
    <t>Cash Inflows</t>
  </si>
  <si>
    <t xml:space="preserve">Net Present Value (NPV) </t>
  </si>
  <si>
    <t>Profitability Index (PI)</t>
  </si>
  <si>
    <t>Net Cash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</si>
</sst>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0"/>
      <color theme="0"/>
      <name val="Open Sans"/>
      <family val="2"/>
    </font>
    <font>
      <u/>
      <sz val="11"/>
      <color theme="10"/>
      <name val="Calibri"/>
      <family val="2"/>
      <scheme val="minor"/>
    </font>
    <font>
      <i/>
      <u/>
      <sz val="11"/>
      <color theme="4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8" fontId="2" fillId="0" borderId="3" xfId="1" applyNumberFormat="1" applyFont="1" applyFill="1" applyBorder="1" applyAlignment="1">
      <alignment vertical="center"/>
    </xf>
    <xf numFmtId="164" fontId="3" fillId="0" borderId="3" xfId="2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6" fontId="2" fillId="0" borderId="3" xfId="1" applyNumberFormat="1" applyFont="1" applyFill="1" applyBorder="1" applyAlignment="1">
      <alignment vertical="center"/>
    </xf>
    <xf numFmtId="165" fontId="3" fillId="4" borderId="3" xfId="1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vertical="center"/>
    </xf>
    <xf numFmtId="165" fontId="0" fillId="0" borderId="0" xfId="0" applyNumberFormat="1"/>
    <xf numFmtId="44" fontId="4" fillId="0" borderId="0" xfId="1" applyFont="1" applyAlignment="1">
      <alignment vertical="center"/>
    </xf>
    <xf numFmtId="44" fontId="0" fillId="0" borderId="0" xfId="1" applyFont="1"/>
    <xf numFmtId="8" fontId="2" fillId="0" borderId="3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gradua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gradua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579120</xdr:colOff>
      <xdr:row>3</xdr:row>
      <xdr:rowOff>209550</xdr:rowOff>
    </xdr:from>
    <xdr:ext cx="624840" cy="78105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143E7-6342-4844-91F1-B84FC80A0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20" y="1352550"/>
          <a:ext cx="624840" cy="7810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579120</xdr:colOff>
      <xdr:row>3</xdr:row>
      <xdr:rowOff>209550</xdr:rowOff>
    </xdr:from>
    <xdr:ext cx="624840" cy="78105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31438E-2C46-435B-86CB-0BEB081A6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5780" y="971550"/>
          <a:ext cx="624840" cy="781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gradua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gradu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E646F-2644-45F2-B74B-6D7EE9F64B0B}">
  <dimension ref="A1:P14"/>
  <sheetViews>
    <sheetView showGridLines="0" tabSelected="1" zoomScale="105" zoomScaleNormal="105" workbookViewId="0">
      <selection activeCell="C16" sqref="C16"/>
    </sheetView>
  </sheetViews>
  <sheetFormatPr defaultRowHeight="18" customHeight="1" x14ac:dyDescent="0.3"/>
  <cols>
    <col min="1" max="1" width="25.33203125" customWidth="1"/>
    <col min="2" max="2" width="11.6640625" customWidth="1"/>
    <col min="3" max="3" width="12.109375" customWidth="1"/>
    <col min="4" max="4" width="10.88671875" customWidth="1"/>
    <col min="5" max="5" width="10.21875" customWidth="1"/>
    <col min="6" max="6" width="10.44140625" customWidth="1"/>
    <col min="7" max="7" width="11.21875" customWidth="1"/>
    <col min="8" max="8" width="8.88671875" customWidth="1"/>
  </cols>
  <sheetData>
    <row r="1" spans="1:16" ht="24" customHeight="1" x14ac:dyDescent="0.3">
      <c r="A1" s="9" t="s">
        <v>4</v>
      </c>
      <c r="B1" s="1"/>
      <c r="C1" s="1"/>
      <c r="D1" s="1"/>
      <c r="E1" s="1"/>
      <c r="F1" s="1"/>
    </row>
    <row r="2" spans="1:16" ht="18" customHeight="1" x14ac:dyDescent="0.3">
      <c r="A2" s="4"/>
      <c r="B2" s="4"/>
      <c r="C2" s="4"/>
      <c r="D2" s="4"/>
      <c r="E2" s="4"/>
      <c r="F2" s="4"/>
    </row>
    <row r="3" spans="1:16" ht="18" customHeight="1" x14ac:dyDescent="0.3">
      <c r="A3" s="2" t="s">
        <v>7</v>
      </c>
      <c r="B3" s="13">
        <v>-1000000</v>
      </c>
      <c r="C3" s="5"/>
      <c r="D3" s="5"/>
      <c r="E3" s="5"/>
      <c r="F3" s="5"/>
    </row>
    <row r="4" spans="1:16" ht="18" customHeight="1" x14ac:dyDescent="0.3">
      <c r="A4" s="2" t="s">
        <v>0</v>
      </c>
      <c r="B4" s="8">
        <v>0.08</v>
      </c>
      <c r="C4" s="5"/>
      <c r="D4" s="5"/>
      <c r="E4" s="5"/>
      <c r="F4" s="5"/>
      <c r="I4" s="4"/>
      <c r="J4" s="4"/>
      <c r="K4" s="4"/>
      <c r="L4" s="4"/>
      <c r="M4" s="4"/>
    </row>
    <row r="5" spans="1:16" ht="18" customHeight="1" x14ac:dyDescent="0.3">
      <c r="A5" s="6"/>
      <c r="B5" s="6"/>
      <c r="C5" s="6"/>
      <c r="D5" s="6"/>
      <c r="E5" s="6"/>
      <c r="F5" s="6"/>
      <c r="I5" s="4"/>
      <c r="J5" s="4"/>
      <c r="K5" s="4"/>
      <c r="L5" s="4"/>
      <c r="M5" s="4"/>
    </row>
    <row r="6" spans="1:16" ht="18" customHeight="1" x14ac:dyDescent="0.3">
      <c r="A6" s="10" t="s">
        <v>1</v>
      </c>
      <c r="B6" s="10"/>
      <c r="C6" s="10"/>
      <c r="D6" s="10"/>
      <c r="E6" s="10"/>
      <c r="F6" s="10"/>
      <c r="I6" s="4"/>
      <c r="J6" s="4"/>
      <c r="K6" s="4"/>
      <c r="L6" s="4"/>
      <c r="M6" s="4"/>
    </row>
    <row r="7" spans="1:16" ht="18" customHeight="1" x14ac:dyDescent="0.3">
      <c r="A7" s="2" t="s">
        <v>2</v>
      </c>
      <c r="B7" s="1">
        <v>1</v>
      </c>
      <c r="C7" s="1">
        <f>B7+1</f>
        <v>2</v>
      </c>
      <c r="D7" s="1">
        <f t="shared" ref="D7:F7" si="0">C7+1</f>
        <v>3</v>
      </c>
      <c r="E7" s="1">
        <f t="shared" si="0"/>
        <v>4</v>
      </c>
      <c r="F7" s="1">
        <f t="shared" si="0"/>
        <v>5</v>
      </c>
      <c r="I7" s="4"/>
      <c r="J7" s="4"/>
      <c r="K7" s="4"/>
      <c r="L7" s="4"/>
      <c r="M7" s="4"/>
    </row>
    <row r="8" spans="1:16" ht="18" customHeight="1" x14ac:dyDescent="0.3">
      <c r="A8" s="3" t="s">
        <v>8</v>
      </c>
      <c r="B8" s="11">
        <v>250000</v>
      </c>
      <c r="C8" s="12">
        <v>300000</v>
      </c>
      <c r="D8" s="12">
        <v>400000</v>
      </c>
      <c r="E8" s="12">
        <v>300000</v>
      </c>
      <c r="F8" s="12">
        <v>500000</v>
      </c>
      <c r="I8" s="4"/>
      <c r="J8" s="4"/>
      <c r="K8" s="4"/>
      <c r="L8" s="4"/>
      <c r="M8" s="4"/>
    </row>
    <row r="9" spans="1:16" ht="18" customHeight="1" x14ac:dyDescent="0.3">
      <c r="A9" s="2" t="s">
        <v>3</v>
      </c>
      <c r="B9" s="11"/>
      <c r="C9" s="11"/>
      <c r="D9" s="11"/>
      <c r="E9" s="11"/>
      <c r="F9" s="11"/>
      <c r="I9" s="21" t="s">
        <v>5</v>
      </c>
      <c r="J9" s="21"/>
      <c r="K9" s="21"/>
      <c r="L9" s="21"/>
      <c r="M9" s="21"/>
      <c r="O9" s="19"/>
    </row>
    <row r="10" spans="1:16" ht="18" customHeight="1" x14ac:dyDescent="0.3">
      <c r="A10" s="2" t="s">
        <v>11</v>
      </c>
      <c r="B10" s="15"/>
      <c r="C10" s="15"/>
      <c r="D10" s="15"/>
      <c r="E10" s="15"/>
      <c r="F10" s="15"/>
      <c r="I10" s="22" t="s">
        <v>6</v>
      </c>
      <c r="J10" s="22"/>
      <c r="K10" s="22"/>
      <c r="L10" s="22"/>
      <c r="M10" s="22"/>
    </row>
    <row r="11" spans="1:16" ht="18" customHeight="1" x14ac:dyDescent="0.3">
      <c r="A11" s="5"/>
      <c r="B11" s="5"/>
      <c r="C11" s="5"/>
      <c r="D11" s="5"/>
      <c r="E11" s="5"/>
      <c r="F11" s="5"/>
    </row>
    <row r="12" spans="1:16" ht="18" customHeight="1" x14ac:dyDescent="0.3">
      <c r="A12" s="2" t="s">
        <v>9</v>
      </c>
      <c r="B12" s="14"/>
      <c r="C12" s="6"/>
      <c r="E12" s="6"/>
      <c r="F12" s="6"/>
    </row>
    <row r="13" spans="1:16" ht="18" customHeight="1" x14ac:dyDescent="0.3">
      <c r="A13" s="2" t="s">
        <v>10</v>
      </c>
      <c r="B13" s="20"/>
      <c r="C13" s="6"/>
      <c r="D13" s="6"/>
      <c r="E13" s="6"/>
      <c r="F13" s="6"/>
    </row>
    <row r="14" spans="1:16" ht="45.6" customHeight="1" x14ac:dyDescent="0.3">
      <c r="P14" s="18"/>
    </row>
  </sheetData>
  <mergeCells count="2">
    <mergeCell ref="I9:M9"/>
    <mergeCell ref="I10:M10"/>
  </mergeCells>
  <hyperlinks>
    <hyperlink ref="I9:M9" r:id="rId1" display="https://www.excelgraduate.com/" xr:uid="{22D95BB3-67BB-4862-A54D-FC902D27A5E1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6156-CF31-4196-800D-3CEA2A7E6DC3}">
  <dimension ref="A1:M14"/>
  <sheetViews>
    <sheetView showGridLines="0" workbookViewId="0">
      <selection activeCell="B12" sqref="B12"/>
    </sheetView>
  </sheetViews>
  <sheetFormatPr defaultRowHeight="18" customHeight="1" x14ac:dyDescent="0.3"/>
  <cols>
    <col min="1" max="1" width="24.33203125" bestFit="1" customWidth="1"/>
    <col min="2" max="2" width="13.33203125" customWidth="1"/>
    <col min="3" max="3" width="11.109375" customWidth="1"/>
    <col min="4" max="4" width="14.21875" bestFit="1" customWidth="1"/>
    <col min="5" max="5" width="11.21875" customWidth="1"/>
    <col min="6" max="6" width="11" customWidth="1"/>
    <col min="7" max="7" width="11.5546875" bestFit="1" customWidth="1"/>
  </cols>
  <sheetData>
    <row r="1" spans="1:13" ht="24" customHeight="1" x14ac:dyDescent="0.3">
      <c r="A1" s="23" t="s">
        <v>4</v>
      </c>
      <c r="B1" s="24"/>
      <c r="C1" s="24"/>
      <c r="D1" s="24"/>
      <c r="E1" s="24"/>
      <c r="F1" s="24"/>
    </row>
    <row r="2" spans="1:13" ht="18" customHeight="1" x14ac:dyDescent="0.3">
      <c r="A2" s="4"/>
      <c r="B2" s="4"/>
      <c r="C2" s="4"/>
      <c r="D2" s="4"/>
      <c r="E2" s="4"/>
      <c r="F2" s="4"/>
    </row>
    <row r="3" spans="1:13" ht="18" customHeight="1" x14ac:dyDescent="0.3">
      <c r="A3" s="2" t="s">
        <v>7</v>
      </c>
      <c r="B3" s="13">
        <v>-1000000</v>
      </c>
      <c r="C3" s="5"/>
      <c r="D3" s="5"/>
      <c r="E3" s="5"/>
      <c r="F3" s="5"/>
    </row>
    <row r="4" spans="1:13" ht="18" customHeight="1" x14ac:dyDescent="0.3">
      <c r="A4" s="2" t="s">
        <v>0</v>
      </c>
      <c r="B4" s="8">
        <v>0.08</v>
      </c>
      <c r="C4" s="5"/>
      <c r="D4" s="5"/>
      <c r="E4" s="5"/>
      <c r="F4" s="5"/>
      <c r="I4" s="4"/>
      <c r="J4" s="4"/>
      <c r="K4" s="4"/>
      <c r="L4" s="4"/>
      <c r="M4" s="4"/>
    </row>
    <row r="5" spans="1:13" ht="18" customHeight="1" x14ac:dyDescent="0.3">
      <c r="A5" s="6"/>
      <c r="B5" s="6"/>
      <c r="C5" s="6"/>
      <c r="D5" s="6"/>
      <c r="E5" s="6"/>
      <c r="F5" s="6"/>
      <c r="I5" s="4"/>
      <c r="J5" s="4"/>
      <c r="K5" s="4"/>
      <c r="L5" s="4"/>
      <c r="M5" s="4"/>
    </row>
    <row r="6" spans="1:13" ht="18" customHeight="1" x14ac:dyDescent="0.3">
      <c r="A6" s="25" t="s">
        <v>1</v>
      </c>
      <c r="B6" s="25"/>
      <c r="C6" s="25"/>
      <c r="D6" s="25"/>
      <c r="E6" s="25"/>
      <c r="F6" s="25"/>
      <c r="I6" s="4"/>
      <c r="J6" s="4"/>
      <c r="K6" s="4"/>
      <c r="L6" s="4"/>
      <c r="M6" s="4"/>
    </row>
    <row r="7" spans="1:13" ht="18" customHeight="1" x14ac:dyDescent="0.3">
      <c r="A7" s="2" t="s">
        <v>2</v>
      </c>
      <c r="B7" s="1">
        <v>1</v>
      </c>
      <c r="C7" s="1">
        <f>B7+1</f>
        <v>2</v>
      </c>
      <c r="D7" s="1">
        <f t="shared" ref="D7:F7" si="0">C7+1</f>
        <v>3</v>
      </c>
      <c r="E7" s="1">
        <f t="shared" si="0"/>
        <v>4</v>
      </c>
      <c r="F7" s="1">
        <f t="shared" si="0"/>
        <v>5</v>
      </c>
      <c r="I7" s="4"/>
      <c r="J7" s="4"/>
      <c r="K7" s="4"/>
      <c r="L7" s="4"/>
      <c r="M7" s="4"/>
    </row>
    <row r="8" spans="1:13" ht="18" customHeight="1" x14ac:dyDescent="0.3">
      <c r="A8" s="3" t="s">
        <v>8</v>
      </c>
      <c r="B8" s="11">
        <v>250000</v>
      </c>
      <c r="C8" s="12">
        <v>300000</v>
      </c>
      <c r="D8" s="12">
        <v>400000</v>
      </c>
      <c r="E8" s="12">
        <v>300000</v>
      </c>
      <c r="F8" s="12">
        <v>500000</v>
      </c>
      <c r="I8" s="4"/>
      <c r="J8" s="4"/>
      <c r="K8" s="4"/>
      <c r="L8" s="4"/>
      <c r="M8" s="4"/>
    </row>
    <row r="9" spans="1:13" ht="18" customHeight="1" x14ac:dyDescent="0.3">
      <c r="A9" s="2" t="s">
        <v>3</v>
      </c>
      <c r="B9" s="11">
        <f>B8*$B$4</f>
        <v>20000</v>
      </c>
      <c r="C9" s="12">
        <f>C8*$B$4</f>
        <v>24000</v>
      </c>
      <c r="D9" s="12">
        <f>D8*$B$4</f>
        <v>32000</v>
      </c>
      <c r="E9" s="12">
        <f>E8*$B$4</f>
        <v>24000</v>
      </c>
      <c r="F9" s="12">
        <f>F8*$B$4</f>
        <v>40000</v>
      </c>
      <c r="I9" s="21" t="s">
        <v>5</v>
      </c>
      <c r="J9" s="21"/>
      <c r="K9" s="21"/>
      <c r="L9" s="21"/>
      <c r="M9" s="21"/>
    </row>
    <row r="10" spans="1:13" ht="18" customHeight="1" x14ac:dyDescent="0.3">
      <c r="A10" s="2" t="s">
        <v>11</v>
      </c>
      <c r="B10" s="11">
        <f>B8-B9</f>
        <v>230000</v>
      </c>
      <c r="C10" s="12">
        <f>C8-C9</f>
        <v>276000</v>
      </c>
      <c r="D10" s="12">
        <f>D8-D9</f>
        <v>368000</v>
      </c>
      <c r="E10" s="12">
        <f>E8-E9</f>
        <v>276000</v>
      </c>
      <c r="F10" s="12">
        <f>F8-F9</f>
        <v>460000</v>
      </c>
      <c r="G10" s="17"/>
      <c r="I10" s="22" t="s">
        <v>6</v>
      </c>
      <c r="J10" s="22"/>
      <c r="K10" s="22"/>
      <c r="L10" s="22"/>
      <c r="M10" s="22"/>
    </row>
    <row r="11" spans="1:13" ht="18" customHeight="1" x14ac:dyDescent="0.3">
      <c r="A11" s="5"/>
      <c r="B11" s="5"/>
      <c r="C11" s="5"/>
      <c r="D11" s="5"/>
      <c r="E11" s="5"/>
      <c r="F11" s="5"/>
    </row>
    <row r="12" spans="1:13" ht="18" customHeight="1" x14ac:dyDescent="0.3">
      <c r="A12" s="2" t="s">
        <v>9</v>
      </c>
      <c r="B12" s="14">
        <f>NPV(B4,B10:F10)+B3</f>
        <v>257655.25206902507</v>
      </c>
      <c r="C12" s="6"/>
      <c r="D12" s="16"/>
      <c r="E12" s="6"/>
      <c r="F12" s="6"/>
    </row>
    <row r="13" spans="1:13" ht="18" customHeight="1" x14ac:dyDescent="0.3">
      <c r="A13" s="2" t="s">
        <v>10</v>
      </c>
      <c r="B13" s="7">
        <f>1+(B12/ABS(B3))</f>
        <v>1.257655252069025</v>
      </c>
      <c r="C13" s="6"/>
      <c r="D13" s="6"/>
      <c r="E13" s="6"/>
      <c r="F13" s="6"/>
    </row>
    <row r="14" spans="1:13" ht="25.8" customHeight="1" x14ac:dyDescent="0.3"/>
  </sheetData>
  <mergeCells count="4">
    <mergeCell ref="A1:F1"/>
    <mergeCell ref="A6:F6"/>
    <mergeCell ref="I9:M9"/>
    <mergeCell ref="I10:M10"/>
  </mergeCells>
  <hyperlinks>
    <hyperlink ref="I9:M9" r:id="rId1" display="https://www.excelgraduate.com/" xr:uid="{B899EBC4-CDDE-4E34-8FA8-EAF5E0BD641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Dataset</vt:lpstr>
      <vt:lpstr>Calculating Profitability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Mrinmoy</cp:lastModifiedBy>
  <dcterms:created xsi:type="dcterms:W3CDTF">2023-04-01T06:46:22Z</dcterms:created>
  <dcterms:modified xsi:type="dcterms:W3CDTF">2023-04-07T13:34:53Z</dcterms:modified>
</cp:coreProperties>
</file>